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<sst xmlns="http://schemas.openxmlformats.org/spreadsheetml/2006/main" count="262" uniqueCount="5">
  <si>
    <t>=</t>
  </si>
  <si>
    <t>-</t>
  </si>
  <si>
    <t>*</t>
  </si>
  <si>
    <t>obs: tilpass vanskelighetsgrad!</t>
  </si>
  <si>
    <t>Oppvarming kan gjerne være lettere.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</si>
</sst>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36"/>
      <name val="CyrillicHelvet"/>
      <family val="0"/>
    </font>
    <font>
      <b/>
      <sz val="12"/>
      <name val="CyrillicHelvet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28"/>
      <name val="CyrillicHelve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 horizontal="right"/>
    </xf>
    <xf numFmtId="0" fontId="1" fillId="36" borderId="14" xfId="0" applyFont="1" applyFill="1" applyBorder="1" applyAlignment="1">
      <alignment/>
    </xf>
    <xf numFmtId="0" fontId="1" fillId="36" borderId="15" xfId="0" applyFont="1" applyFill="1" applyBorder="1" applyAlignment="1">
      <alignment horizontal="right"/>
    </xf>
    <xf numFmtId="0" fontId="1" fillId="36" borderId="17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0" fontId="1" fillId="37" borderId="13" xfId="0" applyFont="1" applyFill="1" applyBorder="1" applyAlignment="1">
      <alignment/>
    </xf>
    <xf numFmtId="0" fontId="1" fillId="37" borderId="0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1" fillId="37" borderId="16" xfId="0" applyFont="1" applyFill="1" applyBorder="1" applyAlignment="1">
      <alignment horizontal="center"/>
    </xf>
    <xf numFmtId="0" fontId="1" fillId="37" borderId="17" xfId="0" applyFont="1" applyFill="1" applyBorder="1" applyAlignment="1">
      <alignment/>
    </xf>
    <xf numFmtId="0" fontId="1" fillId="38" borderId="10" xfId="0" applyFont="1" applyFill="1" applyBorder="1" applyAlignment="1">
      <alignment horizontal="right"/>
    </xf>
    <xf numFmtId="0" fontId="1" fillId="38" borderId="12" xfId="0" applyFont="1" applyFill="1" applyBorder="1" applyAlignment="1">
      <alignment/>
    </xf>
    <xf numFmtId="0" fontId="1" fillId="38" borderId="13" xfId="0" applyFont="1" applyFill="1" applyBorder="1" applyAlignment="1">
      <alignment horizontal="right"/>
    </xf>
    <xf numFmtId="0" fontId="1" fillId="38" borderId="14" xfId="0" applyFont="1" applyFill="1" applyBorder="1" applyAlignment="1">
      <alignment/>
    </xf>
    <xf numFmtId="0" fontId="1" fillId="38" borderId="15" xfId="0" applyFont="1" applyFill="1" applyBorder="1" applyAlignment="1">
      <alignment horizontal="right"/>
    </xf>
    <xf numFmtId="0" fontId="1" fillId="38" borderId="17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39" borderId="11" xfId="0" applyFont="1" applyFill="1" applyBorder="1" applyAlignment="1">
      <alignment horizontal="center"/>
    </xf>
    <xf numFmtId="0" fontId="1" fillId="39" borderId="12" xfId="0" applyFont="1" applyFill="1" applyBorder="1" applyAlignment="1">
      <alignment/>
    </xf>
    <xf numFmtId="0" fontId="1" fillId="39" borderId="13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" fillId="39" borderId="14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39" borderId="15" xfId="0" applyFont="1" applyFill="1" applyBorder="1" applyAlignment="1">
      <alignment/>
    </xf>
    <xf numFmtId="0" fontId="1" fillId="39" borderId="16" xfId="0" applyFont="1" applyFill="1" applyBorder="1" applyAlignment="1">
      <alignment/>
    </xf>
    <xf numFmtId="0" fontId="1" fillId="39" borderId="17" xfId="0" applyFont="1" applyFill="1" applyBorder="1" applyAlignment="1">
      <alignment/>
    </xf>
    <xf numFmtId="0" fontId="1" fillId="40" borderId="10" xfId="0" applyFont="1" applyFill="1" applyBorder="1" applyAlignment="1">
      <alignment horizontal="right"/>
    </xf>
    <xf numFmtId="0" fontId="1" fillId="40" borderId="12" xfId="0" applyFont="1" applyFill="1" applyBorder="1" applyAlignment="1">
      <alignment/>
    </xf>
    <xf numFmtId="0" fontId="1" fillId="40" borderId="13" xfId="0" applyFont="1" applyFill="1" applyBorder="1" applyAlignment="1">
      <alignment horizontal="right"/>
    </xf>
    <xf numFmtId="0" fontId="1" fillId="40" borderId="14" xfId="0" applyFont="1" applyFill="1" applyBorder="1" applyAlignment="1">
      <alignment/>
    </xf>
    <xf numFmtId="0" fontId="1" fillId="40" borderId="14" xfId="0" applyFont="1" applyFill="1" applyBorder="1" applyAlignment="1">
      <alignment horizontal="right"/>
    </xf>
    <xf numFmtId="0" fontId="1" fillId="40" borderId="15" xfId="0" applyFont="1" applyFill="1" applyBorder="1" applyAlignment="1">
      <alignment horizontal="right"/>
    </xf>
    <xf numFmtId="0" fontId="1" fillId="40" borderId="17" xfId="0" applyFont="1" applyFill="1" applyBorder="1" applyAlignment="1">
      <alignment horizontal="right"/>
    </xf>
    <xf numFmtId="0" fontId="1" fillId="41" borderId="10" xfId="0" applyFont="1" applyFill="1" applyBorder="1" applyAlignment="1">
      <alignment/>
    </xf>
    <xf numFmtId="0" fontId="1" fillId="41" borderId="11" xfId="0" applyFont="1" applyFill="1" applyBorder="1" applyAlignment="1">
      <alignment horizontal="center"/>
    </xf>
    <xf numFmtId="0" fontId="1" fillId="41" borderId="12" xfId="0" applyFont="1" applyFill="1" applyBorder="1" applyAlignment="1">
      <alignment/>
    </xf>
    <xf numFmtId="0" fontId="1" fillId="41" borderId="13" xfId="0" applyFont="1" applyFill="1" applyBorder="1" applyAlignment="1">
      <alignment/>
    </xf>
    <xf numFmtId="0" fontId="1" fillId="41" borderId="0" xfId="0" applyFont="1" applyFill="1" applyBorder="1" applyAlignment="1">
      <alignment horizontal="center"/>
    </xf>
    <xf numFmtId="0" fontId="1" fillId="41" borderId="14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16" xfId="0" applyFont="1" applyFill="1" applyBorder="1" applyAlignment="1">
      <alignment horizontal="center"/>
    </xf>
    <xf numFmtId="0" fontId="1" fillId="41" borderId="17" xfId="0" applyFont="1" applyFill="1" applyBorder="1" applyAlignment="1">
      <alignment/>
    </xf>
    <xf numFmtId="0" fontId="1" fillId="42" borderId="10" xfId="0" applyFont="1" applyFill="1" applyBorder="1" applyAlignment="1">
      <alignment horizontal="right"/>
    </xf>
    <xf numFmtId="0" fontId="1" fillId="42" borderId="12" xfId="0" applyFont="1" applyFill="1" applyBorder="1" applyAlignment="1">
      <alignment/>
    </xf>
    <xf numFmtId="0" fontId="1" fillId="42" borderId="13" xfId="0" applyFont="1" applyFill="1" applyBorder="1" applyAlignment="1">
      <alignment horizontal="right"/>
    </xf>
    <xf numFmtId="0" fontId="1" fillId="42" borderId="14" xfId="0" applyFont="1" applyFill="1" applyBorder="1" applyAlignment="1">
      <alignment/>
    </xf>
    <xf numFmtId="0" fontId="1" fillId="42" borderId="13" xfId="0" applyFont="1" applyFill="1" applyBorder="1" applyAlignment="1">
      <alignment/>
    </xf>
    <xf numFmtId="0" fontId="1" fillId="42" borderId="14" xfId="0" applyFont="1" applyFill="1" applyBorder="1" applyAlignment="1">
      <alignment horizontal="right"/>
    </xf>
    <xf numFmtId="0" fontId="1" fillId="42" borderId="15" xfId="0" applyFont="1" applyFill="1" applyBorder="1" applyAlignment="1">
      <alignment/>
    </xf>
    <xf numFmtId="0" fontId="1" fillId="42" borderId="17" xfId="0" applyFont="1" applyFill="1" applyBorder="1" applyAlignment="1">
      <alignment/>
    </xf>
    <xf numFmtId="0" fontId="1" fillId="43" borderId="10" xfId="0" applyFont="1" applyFill="1" applyBorder="1" applyAlignment="1">
      <alignment/>
    </xf>
    <xf numFmtId="0" fontId="1" fillId="43" borderId="11" xfId="0" applyFont="1" applyFill="1" applyBorder="1" applyAlignment="1">
      <alignment horizontal="center"/>
    </xf>
    <xf numFmtId="0" fontId="1" fillId="43" borderId="12" xfId="0" applyFont="1" applyFill="1" applyBorder="1" applyAlignment="1">
      <alignment/>
    </xf>
    <xf numFmtId="0" fontId="1" fillId="43" borderId="13" xfId="0" applyFont="1" applyFill="1" applyBorder="1" applyAlignment="1">
      <alignment/>
    </xf>
    <xf numFmtId="0" fontId="1" fillId="43" borderId="0" xfId="0" applyFont="1" applyFill="1" applyBorder="1" applyAlignment="1">
      <alignment horizontal="center"/>
    </xf>
    <xf numFmtId="0" fontId="1" fillId="43" borderId="14" xfId="0" applyFont="1" applyFill="1" applyBorder="1" applyAlignment="1">
      <alignment/>
    </xf>
    <xf numFmtId="0" fontId="1" fillId="43" borderId="0" xfId="0" applyFont="1" applyFill="1" applyBorder="1" applyAlignment="1">
      <alignment/>
    </xf>
    <xf numFmtId="0" fontId="1" fillId="43" borderId="13" xfId="0" applyFont="1" applyFill="1" applyBorder="1" applyAlignment="1">
      <alignment horizontal="center"/>
    </xf>
    <xf numFmtId="0" fontId="1" fillId="43" borderId="14" xfId="0" applyFont="1" applyFill="1" applyBorder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1" fillId="43" borderId="16" xfId="0" applyFont="1" applyFill="1" applyBorder="1" applyAlignment="1">
      <alignment horizontal="center"/>
    </xf>
    <xf numFmtId="0" fontId="1" fillId="43" borderId="17" xfId="0" applyFont="1" applyFill="1" applyBorder="1" applyAlignment="1">
      <alignment horizontal="center"/>
    </xf>
    <xf numFmtId="0" fontId="1" fillId="44" borderId="10" xfId="0" applyFont="1" applyFill="1" applyBorder="1" applyAlignment="1">
      <alignment horizontal="right"/>
    </xf>
    <xf numFmtId="0" fontId="1" fillId="44" borderId="12" xfId="0" applyFont="1" applyFill="1" applyBorder="1" applyAlignment="1">
      <alignment/>
    </xf>
    <xf numFmtId="0" fontId="1" fillId="44" borderId="13" xfId="0" applyFont="1" applyFill="1" applyBorder="1" applyAlignment="1">
      <alignment horizontal="right"/>
    </xf>
    <xf numFmtId="0" fontId="1" fillId="44" borderId="14" xfId="0" applyFont="1" applyFill="1" applyBorder="1" applyAlignment="1">
      <alignment/>
    </xf>
    <xf numFmtId="0" fontId="1" fillId="44" borderId="14" xfId="0" applyFont="1" applyFill="1" applyBorder="1" applyAlignment="1">
      <alignment horizontal="right"/>
    </xf>
    <xf numFmtId="0" fontId="1" fillId="44" borderId="13" xfId="0" applyFont="1" applyFill="1" applyBorder="1" applyAlignment="1">
      <alignment horizontal="center"/>
    </xf>
    <xf numFmtId="0" fontId="1" fillId="44" borderId="14" xfId="0" applyFont="1" applyFill="1" applyBorder="1" applyAlignment="1">
      <alignment horizontal="center"/>
    </xf>
    <xf numFmtId="0" fontId="1" fillId="44" borderId="15" xfId="0" applyFont="1" applyFill="1" applyBorder="1" applyAlignment="1">
      <alignment horizontal="center"/>
    </xf>
    <xf numFmtId="0" fontId="1" fillId="44" borderId="17" xfId="0" applyFont="1" applyFill="1" applyBorder="1" applyAlignment="1">
      <alignment horizontal="center"/>
    </xf>
    <xf numFmtId="0" fontId="1" fillId="43" borderId="15" xfId="0" applyFont="1" applyFill="1" applyBorder="1" applyAlignment="1">
      <alignment/>
    </xf>
    <xf numFmtId="0" fontId="1" fillId="43" borderId="17" xfId="0" applyFont="1" applyFill="1" applyBorder="1" applyAlignment="1">
      <alignment/>
    </xf>
    <xf numFmtId="0" fontId="1" fillId="45" borderId="10" xfId="0" applyFont="1" applyFill="1" applyBorder="1" applyAlignment="1">
      <alignment horizontal="right"/>
    </xf>
    <xf numFmtId="0" fontId="1" fillId="45" borderId="12" xfId="0" applyFont="1" applyFill="1" applyBorder="1" applyAlignment="1">
      <alignment/>
    </xf>
    <xf numFmtId="0" fontId="1" fillId="45" borderId="13" xfId="0" applyFont="1" applyFill="1" applyBorder="1" applyAlignment="1">
      <alignment horizontal="right"/>
    </xf>
    <xf numFmtId="0" fontId="1" fillId="45" borderId="14" xfId="0" applyFont="1" applyFill="1" applyBorder="1" applyAlignment="1">
      <alignment/>
    </xf>
    <xf numFmtId="0" fontId="1" fillId="45" borderId="15" xfId="0" applyFont="1" applyFill="1" applyBorder="1" applyAlignment="1">
      <alignment/>
    </xf>
    <xf numFmtId="0" fontId="1" fillId="45" borderId="17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zoomScale="55" zoomScaleNormal="55" zoomScalePageLayoutView="0" workbookViewId="0" topLeftCell="A1">
      <selection activeCell="AH21" sqref="AH21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10.140625" style="0" customWidth="1"/>
    <col min="4" max="4" width="1.7109375" style="0" customWidth="1"/>
    <col min="5" max="5" width="7.7109375" style="7" customWidth="1"/>
    <col min="6" max="6" width="10.140625" style="0" bestFit="1" customWidth="1"/>
    <col min="7" max="7" width="3.421875" style="0" customWidth="1"/>
    <col min="8" max="8" width="10.140625" style="0" bestFit="1" customWidth="1"/>
    <col min="9" max="9" width="6.421875" style="0" bestFit="1" customWidth="1"/>
    <col min="10" max="10" width="10.140625" style="0" bestFit="1" customWidth="1"/>
    <col min="11" max="11" width="1.7109375" style="0" customWidth="1"/>
    <col min="12" max="12" width="7.7109375" style="7" customWidth="1"/>
    <col min="13" max="13" width="10.140625" style="0" bestFit="1" customWidth="1"/>
    <col min="14" max="14" width="1.7109375" style="0" customWidth="1"/>
    <col min="15" max="15" width="14.00390625" style="0" bestFit="1" customWidth="1"/>
    <col min="16" max="16" width="4.7109375" style="0" bestFit="1" customWidth="1"/>
    <col min="17" max="17" width="14.00390625" style="0" bestFit="1" customWidth="1"/>
    <col min="18" max="18" width="1.7109375" style="0" customWidth="1"/>
    <col min="19" max="19" width="7.7109375" style="7" customWidth="1"/>
    <col min="20" max="20" width="14.00390625" style="0" bestFit="1" customWidth="1"/>
    <col min="21" max="21" width="1.7109375" style="0" customWidth="1"/>
    <col min="23" max="23" width="6.140625" style="0" customWidth="1"/>
    <col min="24" max="24" width="7.140625" style="0" customWidth="1"/>
    <col min="25" max="25" width="1.7109375" style="0" customWidth="1"/>
    <col min="26" max="26" width="7.7109375" style="7" customWidth="1"/>
    <col min="27" max="27" width="10.140625" style="0" bestFit="1" customWidth="1"/>
    <col min="28" max="28" width="1.7109375" style="0" customWidth="1"/>
    <col min="29" max="29" width="9.8515625" style="0" customWidth="1"/>
    <col min="30" max="30" width="5.8515625" style="0" customWidth="1"/>
    <col min="31" max="31" width="8.00390625" style="0" customWidth="1"/>
    <col min="32" max="32" width="2.421875" style="0" customWidth="1"/>
    <col min="33" max="33" width="6.421875" style="7" bestFit="1" customWidth="1"/>
    <col min="34" max="34" width="13.7109375" style="0" customWidth="1"/>
    <col min="35" max="35" width="4.140625" style="0" customWidth="1"/>
    <col min="36" max="36" width="8.57421875" style="0" customWidth="1"/>
    <col min="37" max="37" width="7.421875" style="0" customWidth="1"/>
    <col min="38" max="38" width="10.57421875" style="0" customWidth="1"/>
    <col min="39" max="39" width="2.140625" style="0" customWidth="1"/>
    <col min="40" max="40" width="6.00390625" style="0" customWidth="1"/>
    <col min="41" max="41" width="14.00390625" style="0" bestFit="1" customWidth="1"/>
    <col min="42" max="42" width="1.7109375" style="0" customWidth="1"/>
    <col min="43" max="43" width="10.421875" style="0" customWidth="1"/>
    <col min="44" max="44" width="4.57421875" style="0" customWidth="1"/>
    <col min="45" max="45" width="8.00390625" style="0" customWidth="1"/>
    <col min="46" max="46" width="1.7109375" style="0" customWidth="1"/>
    <col min="47" max="47" width="6.421875" style="7" bestFit="1" customWidth="1"/>
    <col min="48" max="48" width="13.7109375" style="0" customWidth="1"/>
    <col min="49" max="49" width="4.140625" style="0" customWidth="1"/>
    <col min="50" max="50" width="7.57421875" style="0" customWidth="1"/>
    <col min="51" max="51" width="5.140625" style="0" bestFit="1" customWidth="1"/>
    <col min="52" max="52" width="10.140625" style="0" bestFit="1" customWidth="1"/>
    <col min="53" max="53" width="1.7109375" style="0" customWidth="1"/>
    <col min="54" max="54" width="6.421875" style="7" bestFit="1" customWidth="1"/>
    <col min="55" max="55" width="13.140625" style="0" customWidth="1"/>
  </cols>
  <sheetData>
    <row r="1" spans="1:54" s="3" customFormat="1" ht="15.75">
      <c r="A1" s="2"/>
      <c r="E1" s="5"/>
      <c r="L1" s="5"/>
      <c r="S1" s="5"/>
      <c r="Z1" s="5"/>
      <c r="AG1" s="5"/>
      <c r="AU1" s="5"/>
      <c r="BB1" s="5"/>
    </row>
    <row r="2" spans="1:55" ht="44.25">
      <c r="A2" s="9">
        <v>45</v>
      </c>
      <c r="B2" s="10" t="s">
        <v>1</v>
      </c>
      <c r="C2" s="11">
        <v>21</v>
      </c>
      <c r="D2" s="12"/>
      <c r="E2" s="21" t="s">
        <v>0</v>
      </c>
      <c r="F2" s="12">
        <f aca="true" t="shared" si="0" ref="F2:F19">A2-C2</f>
        <v>24</v>
      </c>
      <c r="G2" s="1"/>
      <c r="H2" s="24">
        <v>65</v>
      </c>
      <c r="I2" s="25" t="s">
        <v>1</v>
      </c>
      <c r="J2" s="26">
        <v>22</v>
      </c>
      <c r="K2" s="1"/>
      <c r="L2" s="33" t="s">
        <v>0</v>
      </c>
      <c r="M2" s="34">
        <f aca="true" t="shared" si="1" ref="M2:M19">H2-J2</f>
        <v>43</v>
      </c>
      <c r="O2" s="39">
        <v>113</v>
      </c>
      <c r="P2" s="40" t="s">
        <v>1</v>
      </c>
      <c r="Q2" s="41">
        <v>9</v>
      </c>
      <c r="R2" s="1"/>
      <c r="S2" s="48" t="s">
        <v>0</v>
      </c>
      <c r="T2" s="49">
        <f>O2-Q2</f>
        <v>104</v>
      </c>
      <c r="U2" s="1"/>
      <c r="V2" s="54">
        <v>6</v>
      </c>
      <c r="W2" s="55" t="s">
        <v>2</v>
      </c>
      <c r="X2" s="56">
        <v>7</v>
      </c>
      <c r="Y2" s="1"/>
      <c r="Z2" s="63" t="s">
        <v>0</v>
      </c>
      <c r="AA2" s="64">
        <f>V2*X2</f>
        <v>42</v>
      </c>
      <c r="AB2" s="1"/>
      <c r="AC2" s="69">
        <v>12</v>
      </c>
      <c r="AD2" s="70" t="s">
        <v>2</v>
      </c>
      <c r="AE2" s="71">
        <v>9</v>
      </c>
      <c r="AF2" s="8"/>
      <c r="AG2" s="79" t="s">
        <v>0</v>
      </c>
      <c r="AH2" s="80">
        <f aca="true" t="shared" si="2" ref="AH2:AH18">AC2*AE2</f>
        <v>108</v>
      </c>
      <c r="AI2" s="1"/>
      <c r="AJ2" s="86">
        <v>4</v>
      </c>
      <c r="AK2" s="87" t="s">
        <v>2</v>
      </c>
      <c r="AL2" s="88">
        <v>27</v>
      </c>
      <c r="AM2" s="1"/>
      <c r="AN2" s="95" t="s">
        <v>0</v>
      </c>
      <c r="AO2" s="96">
        <f>AJ2*AL2</f>
        <v>108</v>
      </c>
      <c r="AP2" s="1"/>
      <c r="AQ2" s="103">
        <v>17</v>
      </c>
      <c r="AR2" s="104" t="s">
        <v>2</v>
      </c>
      <c r="AS2" s="105">
        <v>9</v>
      </c>
      <c r="AT2" s="8"/>
      <c r="AU2" s="115" t="s">
        <v>0</v>
      </c>
      <c r="AV2" s="116">
        <f aca="true" t="shared" si="3" ref="AV2:AV9">AQ2*AS2</f>
        <v>153</v>
      </c>
      <c r="AW2" s="1"/>
      <c r="AX2" s="103">
        <v>9</v>
      </c>
      <c r="AY2" s="104" t="s">
        <v>2</v>
      </c>
      <c r="AZ2" s="105">
        <v>17</v>
      </c>
      <c r="BA2" s="1"/>
      <c r="BB2" s="126" t="s">
        <v>0</v>
      </c>
      <c r="BC2" s="127">
        <f>AX2*AZ2</f>
        <v>153</v>
      </c>
    </row>
    <row r="3" spans="1:55" ht="44.25">
      <c r="A3" s="13">
        <v>47</v>
      </c>
      <c r="B3" s="14" t="s">
        <v>1</v>
      </c>
      <c r="C3" s="15">
        <v>22</v>
      </c>
      <c r="D3" s="16"/>
      <c r="E3" s="22" t="s">
        <v>0</v>
      </c>
      <c r="F3" s="16">
        <f t="shared" si="0"/>
        <v>25</v>
      </c>
      <c r="G3" s="1"/>
      <c r="H3" s="27">
        <v>67</v>
      </c>
      <c r="I3" s="28" t="s">
        <v>1</v>
      </c>
      <c r="J3" s="29">
        <v>21</v>
      </c>
      <c r="K3" s="1"/>
      <c r="L3" s="35" t="s">
        <v>0</v>
      </c>
      <c r="M3" s="36">
        <f t="shared" si="1"/>
        <v>46</v>
      </c>
      <c r="O3" s="42">
        <v>115</v>
      </c>
      <c r="P3" s="43" t="s">
        <v>1</v>
      </c>
      <c r="Q3" s="44">
        <v>9</v>
      </c>
      <c r="R3" s="1"/>
      <c r="S3" s="50" t="s">
        <v>0</v>
      </c>
      <c r="T3" s="51">
        <f aca="true" t="shared" si="4" ref="T3:T19">O3-Q3</f>
        <v>106</v>
      </c>
      <c r="U3" s="1"/>
      <c r="V3" s="57">
        <v>7</v>
      </c>
      <c r="W3" s="58" t="s">
        <v>2</v>
      </c>
      <c r="X3" s="59">
        <v>6</v>
      </c>
      <c r="Y3" s="1"/>
      <c r="Z3" s="65" t="s">
        <v>0</v>
      </c>
      <c r="AA3" s="66">
        <f aca="true" t="shared" si="5" ref="AA3:AA19">V3*X3</f>
        <v>42</v>
      </c>
      <c r="AB3" s="1"/>
      <c r="AC3" s="72">
        <v>18</v>
      </c>
      <c r="AD3" s="73" t="s">
        <v>2</v>
      </c>
      <c r="AE3" s="74">
        <v>6</v>
      </c>
      <c r="AF3" s="8"/>
      <c r="AG3" s="81" t="s">
        <v>0</v>
      </c>
      <c r="AH3" s="82">
        <f t="shared" si="2"/>
        <v>108</v>
      </c>
      <c r="AI3" s="1"/>
      <c r="AJ3" s="89">
        <f aca="true" t="shared" si="6" ref="AJ3:AJ18">AE3</f>
        <v>6</v>
      </c>
      <c r="AK3" s="90" t="s">
        <v>2</v>
      </c>
      <c r="AL3" s="91">
        <f aca="true" t="shared" si="7" ref="AL3:AL18">AC3</f>
        <v>18</v>
      </c>
      <c r="AM3" s="1"/>
      <c r="AN3" s="97" t="s">
        <v>0</v>
      </c>
      <c r="AO3" s="98">
        <f aca="true" t="shared" si="8" ref="AO3:AO18">AJ3*AL3</f>
        <v>108</v>
      </c>
      <c r="AP3" s="1"/>
      <c r="AQ3" s="106">
        <v>33</v>
      </c>
      <c r="AR3" s="107" t="s">
        <v>2</v>
      </c>
      <c r="AS3" s="108">
        <v>5</v>
      </c>
      <c r="AT3" s="8"/>
      <c r="AU3" s="117" t="s">
        <v>0</v>
      </c>
      <c r="AV3" s="118">
        <f t="shared" si="3"/>
        <v>165</v>
      </c>
      <c r="AW3" s="1"/>
      <c r="AX3" s="106">
        <f aca="true" t="shared" si="9" ref="AX3:AX9">AS3</f>
        <v>5</v>
      </c>
      <c r="AY3" s="107" t="s">
        <v>2</v>
      </c>
      <c r="AZ3" s="108">
        <f aca="true" t="shared" si="10" ref="AZ3:AZ9">AQ3</f>
        <v>33</v>
      </c>
      <c r="BA3" s="1"/>
      <c r="BB3" s="128" t="s">
        <v>0</v>
      </c>
      <c r="BC3" s="129">
        <f aca="true" t="shared" si="11" ref="BC3:BC9">AX3*AZ3</f>
        <v>165</v>
      </c>
    </row>
    <row r="4" spans="1:55" ht="44.25">
      <c r="A4" s="13">
        <v>49</v>
      </c>
      <c r="B4" s="14" t="s">
        <v>1</v>
      </c>
      <c r="C4" s="15">
        <v>23</v>
      </c>
      <c r="D4" s="16"/>
      <c r="E4" s="22" t="s">
        <v>0</v>
      </c>
      <c r="F4" s="16">
        <f t="shared" si="0"/>
        <v>26</v>
      </c>
      <c r="G4" s="1"/>
      <c r="H4" s="27">
        <v>69</v>
      </c>
      <c r="I4" s="28" t="s">
        <v>1</v>
      </c>
      <c r="J4" s="29">
        <v>20</v>
      </c>
      <c r="K4" s="1"/>
      <c r="L4" s="35" t="s">
        <v>0</v>
      </c>
      <c r="M4" s="36">
        <f t="shared" si="1"/>
        <v>49</v>
      </c>
      <c r="O4" s="42">
        <v>117</v>
      </c>
      <c r="P4" s="43" t="s">
        <v>1</v>
      </c>
      <c r="Q4" s="44">
        <v>11</v>
      </c>
      <c r="R4" s="1"/>
      <c r="S4" s="50" t="s">
        <v>0</v>
      </c>
      <c r="T4" s="51">
        <f t="shared" si="4"/>
        <v>106</v>
      </c>
      <c r="U4" s="1"/>
      <c r="V4" s="57">
        <v>9</v>
      </c>
      <c r="W4" s="58" t="s">
        <v>2</v>
      </c>
      <c r="X4" s="59">
        <v>5</v>
      </c>
      <c r="Y4" s="1"/>
      <c r="Z4" s="65" t="s">
        <v>0</v>
      </c>
      <c r="AA4" s="66">
        <f t="shared" si="5"/>
        <v>45</v>
      </c>
      <c r="AB4" s="1"/>
      <c r="AC4" s="72">
        <v>36</v>
      </c>
      <c r="AD4" s="73" t="s">
        <v>2</v>
      </c>
      <c r="AE4" s="74">
        <v>3</v>
      </c>
      <c r="AF4" s="8"/>
      <c r="AG4" s="81" t="s">
        <v>0</v>
      </c>
      <c r="AH4" s="82">
        <f t="shared" si="2"/>
        <v>108</v>
      </c>
      <c r="AI4" s="1"/>
      <c r="AJ4" s="89">
        <f t="shared" si="6"/>
        <v>3</v>
      </c>
      <c r="AK4" s="90" t="s">
        <v>2</v>
      </c>
      <c r="AL4" s="91">
        <f t="shared" si="7"/>
        <v>36</v>
      </c>
      <c r="AM4" s="1"/>
      <c r="AN4" s="97" t="s">
        <v>0</v>
      </c>
      <c r="AO4" s="98">
        <f t="shared" si="8"/>
        <v>108</v>
      </c>
      <c r="AP4" s="1"/>
      <c r="AQ4" s="106">
        <v>39</v>
      </c>
      <c r="AR4" s="107" t="s">
        <v>2</v>
      </c>
      <c r="AS4" s="108">
        <v>4</v>
      </c>
      <c r="AT4" s="8"/>
      <c r="AU4" s="117" t="s">
        <v>0</v>
      </c>
      <c r="AV4" s="118">
        <f t="shared" si="3"/>
        <v>156</v>
      </c>
      <c r="AW4" s="1"/>
      <c r="AX4" s="106">
        <f t="shared" si="9"/>
        <v>4</v>
      </c>
      <c r="AY4" s="107" t="s">
        <v>2</v>
      </c>
      <c r="AZ4" s="108">
        <f t="shared" si="10"/>
        <v>39</v>
      </c>
      <c r="BA4" s="1"/>
      <c r="BB4" s="128" t="s">
        <v>0</v>
      </c>
      <c r="BC4" s="129">
        <f t="shared" si="11"/>
        <v>156</v>
      </c>
    </row>
    <row r="5" spans="1:55" ht="44.25">
      <c r="A5" s="13">
        <v>71</v>
      </c>
      <c r="B5" s="14" t="s">
        <v>1</v>
      </c>
      <c r="C5" s="15">
        <v>24</v>
      </c>
      <c r="D5" s="16"/>
      <c r="E5" s="22" t="s">
        <v>0</v>
      </c>
      <c r="F5" s="16">
        <f t="shared" si="0"/>
        <v>47</v>
      </c>
      <c r="G5" s="1"/>
      <c r="H5" s="27">
        <v>71</v>
      </c>
      <c r="I5" s="28" t="s">
        <v>1</v>
      </c>
      <c r="J5" s="29">
        <v>19</v>
      </c>
      <c r="K5" s="1"/>
      <c r="L5" s="35" t="s">
        <v>0</v>
      </c>
      <c r="M5" s="36">
        <f t="shared" si="1"/>
        <v>52</v>
      </c>
      <c r="O5" s="42">
        <v>119</v>
      </c>
      <c r="P5" s="43" t="s">
        <v>1</v>
      </c>
      <c r="Q5" s="44">
        <v>15</v>
      </c>
      <c r="R5" s="1"/>
      <c r="S5" s="50" t="s">
        <v>0</v>
      </c>
      <c r="T5" s="51">
        <f t="shared" si="4"/>
        <v>104</v>
      </c>
      <c r="U5" s="1"/>
      <c r="V5" s="57">
        <v>6</v>
      </c>
      <c r="W5" s="58" t="s">
        <v>2</v>
      </c>
      <c r="X5" s="59">
        <v>8</v>
      </c>
      <c r="Y5" s="1"/>
      <c r="Z5" s="65" t="s">
        <v>0</v>
      </c>
      <c r="AA5" s="66">
        <f t="shared" si="5"/>
        <v>48</v>
      </c>
      <c r="AB5" s="1"/>
      <c r="AC5" s="72">
        <v>54</v>
      </c>
      <c r="AD5" s="73" t="s">
        <v>2</v>
      </c>
      <c r="AE5" s="74">
        <v>2</v>
      </c>
      <c r="AF5" s="8"/>
      <c r="AG5" s="81" t="s">
        <v>0</v>
      </c>
      <c r="AH5" s="82">
        <f t="shared" si="2"/>
        <v>108</v>
      </c>
      <c r="AI5" s="1"/>
      <c r="AJ5" s="89">
        <f t="shared" si="6"/>
        <v>2</v>
      </c>
      <c r="AK5" s="90" t="s">
        <v>2</v>
      </c>
      <c r="AL5" s="91">
        <f t="shared" si="7"/>
        <v>54</v>
      </c>
      <c r="AM5" s="1"/>
      <c r="AN5" s="99" t="s">
        <v>0</v>
      </c>
      <c r="AO5" s="98">
        <f t="shared" si="8"/>
        <v>108</v>
      </c>
      <c r="AP5" s="1"/>
      <c r="AQ5" s="106">
        <v>29</v>
      </c>
      <c r="AR5" s="107" t="s">
        <v>2</v>
      </c>
      <c r="AS5" s="108">
        <v>5</v>
      </c>
      <c r="AT5" s="8"/>
      <c r="AU5" s="117" t="s">
        <v>0</v>
      </c>
      <c r="AV5" s="118">
        <f t="shared" si="3"/>
        <v>145</v>
      </c>
      <c r="AW5" s="1"/>
      <c r="AX5" s="106">
        <f t="shared" si="9"/>
        <v>5</v>
      </c>
      <c r="AY5" s="107" t="s">
        <v>2</v>
      </c>
      <c r="AZ5" s="108">
        <f t="shared" si="10"/>
        <v>29</v>
      </c>
      <c r="BA5" s="1"/>
      <c r="BB5" s="128" t="s">
        <v>0</v>
      </c>
      <c r="BC5" s="129">
        <f t="shared" si="11"/>
        <v>145</v>
      </c>
    </row>
    <row r="6" spans="1:55" ht="44.25">
      <c r="A6" s="13">
        <v>53</v>
      </c>
      <c r="B6" s="14" t="s">
        <v>1</v>
      </c>
      <c r="C6" s="15">
        <v>25</v>
      </c>
      <c r="D6" s="16"/>
      <c r="E6" s="22" t="s">
        <v>0</v>
      </c>
      <c r="F6" s="16">
        <f t="shared" si="0"/>
        <v>28</v>
      </c>
      <c r="G6" s="1"/>
      <c r="H6" s="27">
        <v>73</v>
      </c>
      <c r="I6" s="28" t="s">
        <v>1</v>
      </c>
      <c r="J6" s="29">
        <v>18</v>
      </c>
      <c r="K6" s="1"/>
      <c r="L6" s="35" t="s">
        <v>0</v>
      </c>
      <c r="M6" s="36">
        <f t="shared" si="1"/>
        <v>55</v>
      </c>
      <c r="O6" s="42">
        <v>123</v>
      </c>
      <c r="P6" s="43" t="s">
        <v>1</v>
      </c>
      <c r="Q6" s="44">
        <v>9</v>
      </c>
      <c r="R6" s="1"/>
      <c r="S6" s="50" t="s">
        <v>0</v>
      </c>
      <c r="T6" s="51">
        <f t="shared" si="4"/>
        <v>114</v>
      </c>
      <c r="U6" s="1"/>
      <c r="V6" s="57">
        <v>8</v>
      </c>
      <c r="W6" s="58" t="s">
        <v>2</v>
      </c>
      <c r="X6" s="59">
        <v>6</v>
      </c>
      <c r="Y6" s="1"/>
      <c r="Z6" s="65" t="s">
        <v>0</v>
      </c>
      <c r="AA6" s="66">
        <f t="shared" si="5"/>
        <v>48</v>
      </c>
      <c r="AB6" s="1"/>
      <c r="AC6" s="72">
        <v>48</v>
      </c>
      <c r="AD6" s="73" t="s">
        <v>2</v>
      </c>
      <c r="AE6" s="74">
        <v>2</v>
      </c>
      <c r="AF6" s="8"/>
      <c r="AG6" s="81" t="s">
        <v>0</v>
      </c>
      <c r="AH6" s="82">
        <f t="shared" si="2"/>
        <v>96</v>
      </c>
      <c r="AI6" s="1"/>
      <c r="AJ6" s="89">
        <f t="shared" si="6"/>
        <v>2</v>
      </c>
      <c r="AK6" s="90" t="s">
        <v>2</v>
      </c>
      <c r="AL6" s="91">
        <f t="shared" si="7"/>
        <v>48</v>
      </c>
      <c r="AM6" s="1"/>
      <c r="AN6" s="99" t="s">
        <v>0</v>
      </c>
      <c r="AO6" s="98">
        <f t="shared" si="8"/>
        <v>96</v>
      </c>
      <c r="AP6" s="1"/>
      <c r="AQ6" s="106">
        <v>27</v>
      </c>
      <c r="AR6" s="107" t="s">
        <v>2</v>
      </c>
      <c r="AS6" s="108">
        <v>6</v>
      </c>
      <c r="AT6" s="8"/>
      <c r="AU6" s="117" t="s">
        <v>0</v>
      </c>
      <c r="AV6" s="118">
        <f t="shared" si="3"/>
        <v>162</v>
      </c>
      <c r="AW6" s="1"/>
      <c r="AX6" s="106">
        <f t="shared" si="9"/>
        <v>6</v>
      </c>
      <c r="AY6" s="107" t="s">
        <v>2</v>
      </c>
      <c r="AZ6" s="108">
        <f t="shared" si="10"/>
        <v>27</v>
      </c>
      <c r="BA6" s="1"/>
      <c r="BB6" s="128" t="s">
        <v>0</v>
      </c>
      <c r="BC6" s="129">
        <f t="shared" si="11"/>
        <v>162</v>
      </c>
    </row>
    <row r="7" spans="1:55" ht="44.25">
      <c r="A7" s="13">
        <v>55</v>
      </c>
      <c r="B7" s="14" t="s">
        <v>1</v>
      </c>
      <c r="C7" s="15">
        <v>26</v>
      </c>
      <c r="D7" s="16"/>
      <c r="E7" s="22" t="s">
        <v>0</v>
      </c>
      <c r="F7" s="16">
        <f t="shared" si="0"/>
        <v>29</v>
      </c>
      <c r="G7" s="1"/>
      <c r="H7" s="27">
        <v>75</v>
      </c>
      <c r="I7" s="28" t="s">
        <v>1</v>
      </c>
      <c r="J7" s="29">
        <v>17</v>
      </c>
      <c r="K7" s="1"/>
      <c r="L7" s="35" t="s">
        <v>0</v>
      </c>
      <c r="M7" s="36">
        <f t="shared" si="1"/>
        <v>58</v>
      </c>
      <c r="O7" s="42">
        <v>125</v>
      </c>
      <c r="P7" s="43" t="s">
        <v>1</v>
      </c>
      <c r="Q7" s="44">
        <v>9</v>
      </c>
      <c r="R7" s="1"/>
      <c r="S7" s="50" t="s">
        <v>0</v>
      </c>
      <c r="T7" s="51">
        <f t="shared" si="4"/>
        <v>116</v>
      </c>
      <c r="U7" s="1"/>
      <c r="V7" s="57">
        <v>7</v>
      </c>
      <c r="W7" s="58" t="s">
        <v>2</v>
      </c>
      <c r="X7" s="59">
        <v>7</v>
      </c>
      <c r="Y7" s="1"/>
      <c r="Z7" s="65" t="s">
        <v>0</v>
      </c>
      <c r="AA7" s="66">
        <f t="shared" si="5"/>
        <v>49</v>
      </c>
      <c r="AB7" s="1"/>
      <c r="AC7" s="72">
        <v>24</v>
      </c>
      <c r="AD7" s="73" t="s">
        <v>2</v>
      </c>
      <c r="AE7" s="74">
        <v>4</v>
      </c>
      <c r="AF7" s="8"/>
      <c r="AG7" s="81" t="s">
        <v>0</v>
      </c>
      <c r="AH7" s="82">
        <f t="shared" si="2"/>
        <v>96</v>
      </c>
      <c r="AI7" s="1"/>
      <c r="AJ7" s="89">
        <f t="shared" si="6"/>
        <v>4</v>
      </c>
      <c r="AK7" s="90" t="s">
        <v>2</v>
      </c>
      <c r="AL7" s="91">
        <f t="shared" si="7"/>
        <v>24</v>
      </c>
      <c r="AM7" s="1"/>
      <c r="AN7" s="99" t="s">
        <v>0</v>
      </c>
      <c r="AO7" s="98">
        <f t="shared" si="8"/>
        <v>96</v>
      </c>
      <c r="AP7" s="1"/>
      <c r="AQ7" s="106">
        <v>41</v>
      </c>
      <c r="AR7" s="107" t="s">
        <v>2</v>
      </c>
      <c r="AS7" s="108">
        <v>4</v>
      </c>
      <c r="AT7" s="8"/>
      <c r="AU7" s="117" t="s">
        <v>0</v>
      </c>
      <c r="AV7" s="118">
        <f t="shared" si="3"/>
        <v>164</v>
      </c>
      <c r="AW7" s="1"/>
      <c r="AX7" s="106">
        <f t="shared" si="9"/>
        <v>4</v>
      </c>
      <c r="AY7" s="107" t="s">
        <v>2</v>
      </c>
      <c r="AZ7" s="108">
        <f t="shared" si="10"/>
        <v>41</v>
      </c>
      <c r="BA7" s="1"/>
      <c r="BB7" s="128" t="s">
        <v>0</v>
      </c>
      <c r="BC7" s="129">
        <f t="shared" si="11"/>
        <v>164</v>
      </c>
    </row>
    <row r="8" spans="1:55" ht="44.25">
      <c r="A8" s="13">
        <v>57</v>
      </c>
      <c r="B8" s="14" t="s">
        <v>1</v>
      </c>
      <c r="C8" s="15">
        <v>27</v>
      </c>
      <c r="D8" s="16"/>
      <c r="E8" s="22" t="s">
        <v>0</v>
      </c>
      <c r="F8" s="16">
        <f t="shared" si="0"/>
        <v>30</v>
      </c>
      <c r="G8" s="1"/>
      <c r="H8" s="27">
        <v>77</v>
      </c>
      <c r="I8" s="28" t="s">
        <v>1</v>
      </c>
      <c r="J8" s="29">
        <v>16</v>
      </c>
      <c r="K8" s="1"/>
      <c r="L8" s="35" t="s">
        <v>0</v>
      </c>
      <c r="M8" s="36">
        <f t="shared" si="1"/>
        <v>61</v>
      </c>
      <c r="O8" s="42">
        <v>127</v>
      </c>
      <c r="P8" s="43" t="s">
        <v>1</v>
      </c>
      <c r="Q8" s="44">
        <v>11</v>
      </c>
      <c r="R8" s="1"/>
      <c r="S8" s="50" t="s">
        <v>0</v>
      </c>
      <c r="T8" s="51">
        <f t="shared" si="4"/>
        <v>116</v>
      </c>
      <c r="U8" s="1"/>
      <c r="V8" s="57">
        <v>9</v>
      </c>
      <c r="W8" s="58" t="s">
        <v>2</v>
      </c>
      <c r="X8" s="59">
        <v>6</v>
      </c>
      <c r="Y8" s="1"/>
      <c r="Z8" s="65" t="s">
        <v>0</v>
      </c>
      <c r="AA8" s="66">
        <f t="shared" si="5"/>
        <v>54</v>
      </c>
      <c r="AB8" s="1"/>
      <c r="AC8" s="72">
        <v>12</v>
      </c>
      <c r="AD8" s="73" t="s">
        <v>2</v>
      </c>
      <c r="AE8" s="74">
        <v>8</v>
      </c>
      <c r="AF8" s="8"/>
      <c r="AG8" s="81" t="s">
        <v>0</v>
      </c>
      <c r="AH8" s="82">
        <f t="shared" si="2"/>
        <v>96</v>
      </c>
      <c r="AI8" s="1"/>
      <c r="AJ8" s="89">
        <f t="shared" si="6"/>
        <v>8</v>
      </c>
      <c r="AK8" s="90" t="s">
        <v>2</v>
      </c>
      <c r="AL8" s="91">
        <f t="shared" si="7"/>
        <v>12</v>
      </c>
      <c r="AM8" s="1"/>
      <c r="AN8" s="97" t="s">
        <v>0</v>
      </c>
      <c r="AO8" s="100">
        <f t="shared" si="8"/>
        <v>96</v>
      </c>
      <c r="AP8" s="1"/>
      <c r="AQ8" s="106">
        <v>31</v>
      </c>
      <c r="AR8" s="107" t="s">
        <v>2</v>
      </c>
      <c r="AS8" s="108">
        <v>6</v>
      </c>
      <c r="AT8" s="8"/>
      <c r="AU8" s="117" t="s">
        <v>0</v>
      </c>
      <c r="AV8" s="118">
        <f t="shared" si="3"/>
        <v>186</v>
      </c>
      <c r="AW8" s="1"/>
      <c r="AX8" s="106">
        <f t="shared" si="9"/>
        <v>6</v>
      </c>
      <c r="AY8" s="107" t="s">
        <v>2</v>
      </c>
      <c r="AZ8" s="108">
        <f t="shared" si="10"/>
        <v>31</v>
      </c>
      <c r="BA8" s="1"/>
      <c r="BB8" s="128" t="s">
        <v>0</v>
      </c>
      <c r="BC8" s="129">
        <f t="shared" si="11"/>
        <v>186</v>
      </c>
    </row>
    <row r="9" spans="1:55" ht="44.25">
      <c r="A9" s="13">
        <v>59</v>
      </c>
      <c r="B9" s="14" t="s">
        <v>1</v>
      </c>
      <c r="C9" s="15">
        <v>28</v>
      </c>
      <c r="D9" s="16"/>
      <c r="E9" s="22" t="s">
        <v>0</v>
      </c>
      <c r="F9" s="16">
        <f t="shared" si="0"/>
        <v>31</v>
      </c>
      <c r="G9" s="1"/>
      <c r="H9" s="27">
        <v>79</v>
      </c>
      <c r="I9" s="28" t="s">
        <v>1</v>
      </c>
      <c r="J9" s="29">
        <v>15</v>
      </c>
      <c r="K9" s="1"/>
      <c r="L9" s="35" t="s">
        <v>0</v>
      </c>
      <c r="M9" s="36">
        <f t="shared" si="1"/>
        <v>64</v>
      </c>
      <c r="O9" s="42">
        <v>129</v>
      </c>
      <c r="P9" s="43" t="s">
        <v>1</v>
      </c>
      <c r="Q9" s="44">
        <v>15</v>
      </c>
      <c r="R9" s="1"/>
      <c r="S9" s="50" t="s">
        <v>0</v>
      </c>
      <c r="T9" s="51">
        <f t="shared" si="4"/>
        <v>114</v>
      </c>
      <c r="U9" s="1"/>
      <c r="V9" s="57">
        <v>6</v>
      </c>
      <c r="W9" s="58" t="s">
        <v>2</v>
      </c>
      <c r="X9" s="59">
        <v>9</v>
      </c>
      <c r="Y9" s="1"/>
      <c r="Z9" s="65" t="s">
        <v>0</v>
      </c>
      <c r="AA9" s="66">
        <f t="shared" si="5"/>
        <v>54</v>
      </c>
      <c r="AB9" s="1"/>
      <c r="AC9" s="72">
        <v>34</v>
      </c>
      <c r="AD9" s="73" t="s">
        <v>2</v>
      </c>
      <c r="AE9" s="74">
        <v>3</v>
      </c>
      <c r="AF9" s="8"/>
      <c r="AG9" s="81" t="s">
        <v>0</v>
      </c>
      <c r="AH9" s="82">
        <f t="shared" si="2"/>
        <v>102</v>
      </c>
      <c r="AI9" s="1"/>
      <c r="AJ9" s="89">
        <f t="shared" si="6"/>
        <v>3</v>
      </c>
      <c r="AK9" s="90" t="s">
        <v>2</v>
      </c>
      <c r="AL9" s="91">
        <f t="shared" si="7"/>
        <v>34</v>
      </c>
      <c r="AM9" s="1"/>
      <c r="AN9" s="97" t="s">
        <v>0</v>
      </c>
      <c r="AO9" s="100">
        <f t="shared" si="8"/>
        <v>102</v>
      </c>
      <c r="AP9" s="1"/>
      <c r="AQ9" s="106">
        <v>21</v>
      </c>
      <c r="AR9" s="107" t="s">
        <v>2</v>
      </c>
      <c r="AS9" s="108">
        <v>7</v>
      </c>
      <c r="AT9" s="8"/>
      <c r="AU9" s="117" t="s">
        <v>0</v>
      </c>
      <c r="AV9" s="118">
        <f t="shared" si="3"/>
        <v>147</v>
      </c>
      <c r="AW9" s="1"/>
      <c r="AX9" s="106">
        <f t="shared" si="9"/>
        <v>7</v>
      </c>
      <c r="AY9" s="107" t="s">
        <v>2</v>
      </c>
      <c r="AZ9" s="108">
        <f t="shared" si="10"/>
        <v>21</v>
      </c>
      <c r="BA9" s="1"/>
      <c r="BB9" s="128" t="s">
        <v>0</v>
      </c>
      <c r="BC9" s="129">
        <f t="shared" si="11"/>
        <v>147</v>
      </c>
    </row>
    <row r="10" spans="1:55" ht="44.25">
      <c r="A10" s="13">
        <v>61</v>
      </c>
      <c r="B10" s="14" t="s">
        <v>1</v>
      </c>
      <c r="C10" s="15">
        <v>29</v>
      </c>
      <c r="D10" s="16"/>
      <c r="E10" s="22" t="s">
        <v>0</v>
      </c>
      <c r="F10" s="16">
        <f t="shared" si="0"/>
        <v>32</v>
      </c>
      <c r="G10" s="1"/>
      <c r="H10" s="27">
        <v>81</v>
      </c>
      <c r="I10" s="28" t="s">
        <v>1</v>
      </c>
      <c r="J10" s="29">
        <v>31</v>
      </c>
      <c r="K10" s="1"/>
      <c r="L10" s="35" t="s">
        <v>0</v>
      </c>
      <c r="M10" s="36">
        <f t="shared" si="1"/>
        <v>50</v>
      </c>
      <c r="O10" s="42">
        <v>129</v>
      </c>
      <c r="P10" s="43" t="s">
        <v>1</v>
      </c>
      <c r="Q10" s="44">
        <v>25</v>
      </c>
      <c r="R10" s="1"/>
      <c r="S10" s="50" t="s">
        <v>0</v>
      </c>
      <c r="T10" s="51">
        <f>O10-Q10</f>
        <v>104</v>
      </c>
      <c r="U10" s="1"/>
      <c r="V10" s="57">
        <v>7</v>
      </c>
      <c r="W10" s="58" t="s">
        <v>2</v>
      </c>
      <c r="X10" s="59">
        <v>8</v>
      </c>
      <c r="Y10" s="1"/>
      <c r="Z10" s="65" t="s">
        <v>0</v>
      </c>
      <c r="AA10" s="66">
        <f t="shared" si="5"/>
        <v>56</v>
      </c>
      <c r="AB10" s="1"/>
      <c r="AC10" s="72">
        <v>17</v>
      </c>
      <c r="AD10" s="73" t="s">
        <v>2</v>
      </c>
      <c r="AE10" s="74">
        <v>6</v>
      </c>
      <c r="AF10" s="8"/>
      <c r="AG10" s="81" t="s">
        <v>0</v>
      </c>
      <c r="AH10" s="82">
        <f t="shared" si="2"/>
        <v>102</v>
      </c>
      <c r="AI10" s="1"/>
      <c r="AJ10" s="89">
        <f t="shared" si="6"/>
        <v>6</v>
      </c>
      <c r="AK10" s="90" t="s">
        <v>2</v>
      </c>
      <c r="AL10" s="91">
        <f t="shared" si="7"/>
        <v>17</v>
      </c>
      <c r="AM10" s="1"/>
      <c r="AN10" s="99" t="s">
        <v>0</v>
      </c>
      <c r="AO10" s="98">
        <f t="shared" si="8"/>
        <v>102</v>
      </c>
      <c r="AP10" s="1"/>
      <c r="AQ10" s="106">
        <v>38</v>
      </c>
      <c r="AR10" s="109" t="s">
        <v>2</v>
      </c>
      <c r="AS10" s="108">
        <v>4</v>
      </c>
      <c r="AT10" s="8"/>
      <c r="AU10" s="117" t="s">
        <v>0</v>
      </c>
      <c r="AV10" s="119">
        <f>AQ10*AS10</f>
        <v>152</v>
      </c>
      <c r="AW10" s="1"/>
      <c r="AX10" s="124">
        <f>AS10</f>
        <v>4</v>
      </c>
      <c r="AY10" s="113" t="s">
        <v>2</v>
      </c>
      <c r="AZ10" s="125">
        <f>AQ10</f>
        <v>38</v>
      </c>
      <c r="BA10" s="1"/>
      <c r="BB10" s="130" t="s">
        <v>0</v>
      </c>
      <c r="BC10" s="131">
        <f>AX10*AZ10</f>
        <v>152</v>
      </c>
    </row>
    <row r="11" spans="1:55" ht="44.25">
      <c r="A11" s="13">
        <v>63</v>
      </c>
      <c r="B11" s="14" t="s">
        <v>1</v>
      </c>
      <c r="C11" s="15">
        <v>30</v>
      </c>
      <c r="D11" s="16"/>
      <c r="E11" s="22" t="s">
        <v>0</v>
      </c>
      <c r="F11" s="16">
        <f t="shared" si="0"/>
        <v>33</v>
      </c>
      <c r="G11" s="1"/>
      <c r="H11" s="27">
        <v>83</v>
      </c>
      <c r="I11" s="28" t="s">
        <v>1</v>
      </c>
      <c r="J11" s="29">
        <v>31</v>
      </c>
      <c r="K11" s="1"/>
      <c r="L11" s="35" t="s">
        <v>0</v>
      </c>
      <c r="M11" s="36">
        <f t="shared" si="1"/>
        <v>52</v>
      </c>
      <c r="O11" s="42">
        <v>343</v>
      </c>
      <c r="P11" s="43" t="s">
        <v>1</v>
      </c>
      <c r="Q11" s="44">
        <v>301</v>
      </c>
      <c r="R11" s="1"/>
      <c r="S11" s="50" t="s">
        <v>0</v>
      </c>
      <c r="T11" s="51">
        <f t="shared" si="4"/>
        <v>42</v>
      </c>
      <c r="U11" s="1"/>
      <c r="V11" s="57">
        <v>8</v>
      </c>
      <c r="W11" s="58" t="s">
        <v>2</v>
      </c>
      <c r="X11" s="59">
        <v>7</v>
      </c>
      <c r="Y11" s="1"/>
      <c r="Z11" s="65" t="s">
        <v>0</v>
      </c>
      <c r="AA11" s="66">
        <f t="shared" si="5"/>
        <v>56</v>
      </c>
      <c r="AB11" s="1"/>
      <c r="AC11" s="72">
        <v>22</v>
      </c>
      <c r="AD11" s="75" t="s">
        <v>2</v>
      </c>
      <c r="AE11" s="74">
        <v>7</v>
      </c>
      <c r="AF11" s="1"/>
      <c r="AG11" s="81" t="s">
        <v>0</v>
      </c>
      <c r="AH11" s="83">
        <f t="shared" si="2"/>
        <v>154</v>
      </c>
      <c r="AI11" s="1"/>
      <c r="AJ11" s="89">
        <f t="shared" si="6"/>
        <v>7</v>
      </c>
      <c r="AK11" s="90" t="s">
        <v>2</v>
      </c>
      <c r="AL11" s="91">
        <f t="shared" si="7"/>
        <v>22</v>
      </c>
      <c r="AM11" s="1"/>
      <c r="AN11" s="99" t="s">
        <v>0</v>
      </c>
      <c r="AO11" s="98">
        <f t="shared" si="8"/>
        <v>154</v>
      </c>
      <c r="AP11" s="1"/>
      <c r="AQ11" s="110">
        <v>20</v>
      </c>
      <c r="AR11" s="107" t="s">
        <v>2</v>
      </c>
      <c r="AS11" s="111">
        <v>8</v>
      </c>
      <c r="AT11" s="8"/>
      <c r="AU11" s="120" t="s">
        <v>0</v>
      </c>
      <c r="AV11" s="121">
        <f aca="true" t="shared" si="12" ref="AV11:AV16">AQ11*AS11</f>
        <v>160</v>
      </c>
      <c r="AW11" s="1"/>
      <c r="AX11" s="1"/>
      <c r="AY11" s="1"/>
      <c r="AZ11" s="4"/>
      <c r="BA11" s="1"/>
      <c r="BB11" s="6"/>
      <c r="BC11" s="1"/>
    </row>
    <row r="12" spans="1:55" ht="44.25">
      <c r="A12" s="13">
        <v>65</v>
      </c>
      <c r="B12" s="14" t="s">
        <v>1</v>
      </c>
      <c r="C12" s="15">
        <v>31</v>
      </c>
      <c r="D12" s="16"/>
      <c r="E12" s="22" t="s">
        <v>0</v>
      </c>
      <c r="F12" s="16">
        <f t="shared" si="0"/>
        <v>34</v>
      </c>
      <c r="G12" s="1"/>
      <c r="H12" s="27">
        <v>85</v>
      </c>
      <c r="I12" s="28" t="s">
        <v>1</v>
      </c>
      <c r="J12" s="29">
        <v>31</v>
      </c>
      <c r="K12" s="1"/>
      <c r="L12" s="35" t="s">
        <v>0</v>
      </c>
      <c r="M12" s="36">
        <f t="shared" si="1"/>
        <v>54</v>
      </c>
      <c r="O12" s="42">
        <v>345</v>
      </c>
      <c r="P12" s="43" t="s">
        <v>1</v>
      </c>
      <c r="Q12" s="44">
        <v>299</v>
      </c>
      <c r="R12" s="1"/>
      <c r="S12" s="50" t="s">
        <v>0</v>
      </c>
      <c r="T12" s="51">
        <f t="shared" si="4"/>
        <v>46</v>
      </c>
      <c r="U12" s="1"/>
      <c r="V12" s="57">
        <v>7</v>
      </c>
      <c r="W12" s="58" t="s">
        <v>2</v>
      </c>
      <c r="X12" s="59">
        <v>9</v>
      </c>
      <c r="Y12" s="1"/>
      <c r="Z12" s="65" t="s">
        <v>0</v>
      </c>
      <c r="AA12" s="66">
        <f t="shared" si="5"/>
        <v>63</v>
      </c>
      <c r="AB12" s="1"/>
      <c r="AC12" s="72">
        <v>36</v>
      </c>
      <c r="AD12" s="75" t="s">
        <v>2</v>
      </c>
      <c r="AE12" s="74">
        <v>4</v>
      </c>
      <c r="AF12" s="1"/>
      <c r="AG12" s="81" t="s">
        <v>0</v>
      </c>
      <c r="AH12" s="83">
        <f t="shared" si="2"/>
        <v>144</v>
      </c>
      <c r="AI12" s="1"/>
      <c r="AJ12" s="89">
        <f t="shared" si="6"/>
        <v>4</v>
      </c>
      <c r="AK12" s="90" t="s">
        <v>2</v>
      </c>
      <c r="AL12" s="91">
        <f t="shared" si="7"/>
        <v>36</v>
      </c>
      <c r="AM12" s="1"/>
      <c r="AN12" s="99" t="s">
        <v>0</v>
      </c>
      <c r="AO12" s="98">
        <f t="shared" si="8"/>
        <v>144</v>
      </c>
      <c r="AP12" s="1"/>
      <c r="AQ12" s="110">
        <v>20</v>
      </c>
      <c r="AR12" s="107" t="s">
        <v>2</v>
      </c>
      <c r="AS12" s="111">
        <v>9</v>
      </c>
      <c r="AT12" s="8"/>
      <c r="AU12" s="120" t="s">
        <v>0</v>
      </c>
      <c r="AV12" s="121">
        <f t="shared" si="12"/>
        <v>180</v>
      </c>
      <c r="AW12" s="1"/>
      <c r="AX12" s="1"/>
      <c r="AY12" s="1"/>
      <c r="AZ12" s="4"/>
      <c r="BA12" s="1"/>
      <c r="BB12" s="6"/>
      <c r="BC12" s="1"/>
    </row>
    <row r="13" spans="1:55" ht="44.25">
      <c r="A13" s="13">
        <v>67</v>
      </c>
      <c r="B13" s="14" t="s">
        <v>1</v>
      </c>
      <c r="C13" s="15">
        <v>32</v>
      </c>
      <c r="D13" s="16"/>
      <c r="E13" s="22" t="s">
        <v>0</v>
      </c>
      <c r="F13" s="16">
        <f t="shared" si="0"/>
        <v>35</v>
      </c>
      <c r="G13" s="1"/>
      <c r="H13" s="27">
        <v>87</v>
      </c>
      <c r="I13" s="28" t="s">
        <v>1</v>
      </c>
      <c r="J13" s="29">
        <v>31</v>
      </c>
      <c r="K13" s="1"/>
      <c r="L13" s="35" t="s">
        <v>0</v>
      </c>
      <c r="M13" s="36">
        <f t="shared" si="1"/>
        <v>56</v>
      </c>
      <c r="O13" s="42">
        <v>347</v>
      </c>
      <c r="P13" s="43" t="s">
        <v>1</v>
      </c>
      <c r="Q13" s="44">
        <v>297</v>
      </c>
      <c r="R13" s="1"/>
      <c r="S13" s="50" t="s">
        <v>0</v>
      </c>
      <c r="T13" s="51">
        <f t="shared" si="4"/>
        <v>50</v>
      </c>
      <c r="U13" s="1"/>
      <c r="V13" s="57">
        <v>9</v>
      </c>
      <c r="W13" s="58" t="s">
        <v>2</v>
      </c>
      <c r="X13" s="59">
        <v>7</v>
      </c>
      <c r="Y13" s="1"/>
      <c r="Z13" s="65" t="s">
        <v>0</v>
      </c>
      <c r="AA13" s="66">
        <f t="shared" si="5"/>
        <v>63</v>
      </c>
      <c r="AB13" s="1"/>
      <c r="AC13" s="72">
        <v>15</v>
      </c>
      <c r="AD13" s="75" t="s">
        <v>2</v>
      </c>
      <c r="AE13" s="74">
        <v>8</v>
      </c>
      <c r="AF13" s="1"/>
      <c r="AG13" s="81" t="s">
        <v>0</v>
      </c>
      <c r="AH13" s="83">
        <f t="shared" si="2"/>
        <v>120</v>
      </c>
      <c r="AI13" s="1"/>
      <c r="AJ13" s="89">
        <f t="shared" si="6"/>
        <v>8</v>
      </c>
      <c r="AK13" s="90" t="s">
        <v>2</v>
      </c>
      <c r="AL13" s="91">
        <f t="shared" si="7"/>
        <v>15</v>
      </c>
      <c r="AM13" s="1"/>
      <c r="AN13" s="99" t="s">
        <v>0</v>
      </c>
      <c r="AO13" s="98">
        <f t="shared" si="8"/>
        <v>120</v>
      </c>
      <c r="AP13" s="1"/>
      <c r="AQ13" s="110">
        <v>15</v>
      </c>
      <c r="AR13" s="107" t="s">
        <v>2</v>
      </c>
      <c r="AS13" s="111">
        <v>9</v>
      </c>
      <c r="AT13" s="8"/>
      <c r="AU13" s="120" t="s">
        <v>0</v>
      </c>
      <c r="AV13" s="121">
        <f t="shared" si="12"/>
        <v>135</v>
      </c>
      <c r="AW13" s="1"/>
      <c r="AX13" s="1"/>
      <c r="AY13" s="1"/>
      <c r="AZ13" s="4"/>
      <c r="BA13" s="1"/>
      <c r="BB13" s="6"/>
      <c r="BC13" s="1"/>
    </row>
    <row r="14" spans="1:55" ht="44.25">
      <c r="A14" s="13">
        <v>69</v>
      </c>
      <c r="B14" s="14" t="s">
        <v>1</v>
      </c>
      <c r="C14" s="15">
        <v>33</v>
      </c>
      <c r="D14" s="16"/>
      <c r="E14" s="22" t="s">
        <v>0</v>
      </c>
      <c r="F14" s="16">
        <f t="shared" si="0"/>
        <v>36</v>
      </c>
      <c r="G14" s="1"/>
      <c r="H14" s="27">
        <v>89</v>
      </c>
      <c r="I14" s="28" t="s">
        <v>1</v>
      </c>
      <c r="J14" s="29">
        <v>31</v>
      </c>
      <c r="K14" s="1"/>
      <c r="L14" s="35" t="s">
        <v>0</v>
      </c>
      <c r="M14" s="36">
        <f t="shared" si="1"/>
        <v>58</v>
      </c>
      <c r="O14" s="42">
        <v>349</v>
      </c>
      <c r="P14" s="43" t="s">
        <v>1</v>
      </c>
      <c r="Q14" s="44">
        <v>299</v>
      </c>
      <c r="R14" s="1"/>
      <c r="S14" s="50" t="s">
        <v>0</v>
      </c>
      <c r="T14" s="51">
        <f t="shared" si="4"/>
        <v>50</v>
      </c>
      <c r="U14" s="1"/>
      <c r="V14" s="57">
        <v>8</v>
      </c>
      <c r="W14" s="58" t="s">
        <v>2</v>
      </c>
      <c r="X14" s="59">
        <v>8</v>
      </c>
      <c r="Y14" s="1"/>
      <c r="Z14" s="65" t="s">
        <v>0</v>
      </c>
      <c r="AA14" s="66">
        <f t="shared" si="5"/>
        <v>64</v>
      </c>
      <c r="AB14" s="1"/>
      <c r="AC14" s="72">
        <v>40</v>
      </c>
      <c r="AD14" s="75" t="s">
        <v>2</v>
      </c>
      <c r="AE14" s="74">
        <v>3</v>
      </c>
      <c r="AF14" s="1"/>
      <c r="AG14" s="81" t="s">
        <v>0</v>
      </c>
      <c r="AH14" s="83">
        <f t="shared" si="2"/>
        <v>120</v>
      </c>
      <c r="AI14" s="1"/>
      <c r="AJ14" s="89">
        <v>2</v>
      </c>
      <c r="AK14" s="90" t="s">
        <v>2</v>
      </c>
      <c r="AL14" s="91">
        <v>60</v>
      </c>
      <c r="AM14" s="1"/>
      <c r="AN14" s="97" t="s">
        <v>0</v>
      </c>
      <c r="AO14" s="100">
        <f t="shared" si="8"/>
        <v>120</v>
      </c>
      <c r="AP14" s="1"/>
      <c r="AQ14" s="110">
        <v>17</v>
      </c>
      <c r="AR14" s="107" t="s">
        <v>2</v>
      </c>
      <c r="AS14" s="111">
        <v>7</v>
      </c>
      <c r="AT14" s="8"/>
      <c r="AU14" s="120" t="s">
        <v>0</v>
      </c>
      <c r="AV14" s="121">
        <f t="shared" si="12"/>
        <v>119</v>
      </c>
      <c r="AW14" s="1"/>
      <c r="AX14" s="1"/>
      <c r="AY14" s="1"/>
      <c r="AZ14" s="4"/>
      <c r="BA14" s="1"/>
      <c r="BB14" s="6"/>
      <c r="BC14" s="1"/>
    </row>
    <row r="15" spans="1:55" ht="44.25">
      <c r="A15" s="13">
        <v>71</v>
      </c>
      <c r="B15" s="14" t="s">
        <v>1</v>
      </c>
      <c r="C15" s="15">
        <v>34</v>
      </c>
      <c r="D15" s="16"/>
      <c r="E15" s="22" t="s">
        <v>0</v>
      </c>
      <c r="F15" s="16">
        <f t="shared" si="0"/>
        <v>37</v>
      </c>
      <c r="G15" s="1"/>
      <c r="H15" s="27">
        <v>91</v>
      </c>
      <c r="I15" s="28" t="s">
        <v>1</v>
      </c>
      <c r="J15" s="29">
        <v>31</v>
      </c>
      <c r="K15" s="1"/>
      <c r="L15" s="35" t="s">
        <v>0</v>
      </c>
      <c r="M15" s="36">
        <f t="shared" si="1"/>
        <v>60</v>
      </c>
      <c r="O15" s="42">
        <v>351</v>
      </c>
      <c r="P15" s="43" t="s">
        <v>1</v>
      </c>
      <c r="Q15" s="44">
        <v>289</v>
      </c>
      <c r="R15" s="1"/>
      <c r="S15" s="50" t="s">
        <v>0</v>
      </c>
      <c r="T15" s="51">
        <f t="shared" si="4"/>
        <v>62</v>
      </c>
      <c r="U15" s="1"/>
      <c r="V15" s="57">
        <v>8</v>
      </c>
      <c r="W15" s="58" t="s">
        <v>2</v>
      </c>
      <c r="X15" s="59">
        <v>8</v>
      </c>
      <c r="Y15" s="1"/>
      <c r="Z15" s="65" t="s">
        <v>0</v>
      </c>
      <c r="AA15" s="66">
        <f t="shared" si="5"/>
        <v>64</v>
      </c>
      <c r="AB15" s="1"/>
      <c r="AC15" s="72">
        <v>24</v>
      </c>
      <c r="AD15" s="75" t="s">
        <v>2</v>
      </c>
      <c r="AE15" s="74">
        <v>5</v>
      </c>
      <c r="AF15" s="1"/>
      <c r="AG15" s="81" t="s">
        <v>0</v>
      </c>
      <c r="AH15" s="83">
        <f t="shared" si="2"/>
        <v>120</v>
      </c>
      <c r="AI15" s="1"/>
      <c r="AJ15" s="89">
        <f t="shared" si="6"/>
        <v>5</v>
      </c>
      <c r="AK15" s="90" t="s">
        <v>2</v>
      </c>
      <c r="AL15" s="91">
        <f t="shared" si="7"/>
        <v>24</v>
      </c>
      <c r="AM15" s="1"/>
      <c r="AN15" s="99" t="s">
        <v>0</v>
      </c>
      <c r="AO15" s="98">
        <f t="shared" si="8"/>
        <v>120</v>
      </c>
      <c r="AP15" s="1"/>
      <c r="AQ15" s="110">
        <v>25</v>
      </c>
      <c r="AR15" s="107" t="s">
        <v>2</v>
      </c>
      <c r="AS15" s="111">
        <v>7</v>
      </c>
      <c r="AT15" s="8"/>
      <c r="AU15" s="120" t="s">
        <v>0</v>
      </c>
      <c r="AV15" s="121">
        <f t="shared" si="12"/>
        <v>175</v>
      </c>
      <c r="AW15" s="1"/>
      <c r="AX15" s="1"/>
      <c r="AY15" s="1"/>
      <c r="AZ15" s="4"/>
      <c r="BA15" s="1"/>
      <c r="BB15" s="6"/>
      <c r="BC15" s="1"/>
    </row>
    <row r="16" spans="1:55" ht="44.25">
      <c r="A16" s="13">
        <v>73</v>
      </c>
      <c r="B16" s="14" t="s">
        <v>1</v>
      </c>
      <c r="C16" s="15">
        <v>35</v>
      </c>
      <c r="D16" s="16"/>
      <c r="E16" s="22" t="s">
        <v>0</v>
      </c>
      <c r="F16" s="16">
        <f t="shared" si="0"/>
        <v>38</v>
      </c>
      <c r="G16" s="1"/>
      <c r="H16" s="27">
        <v>93</v>
      </c>
      <c r="I16" s="28" t="s">
        <v>1</v>
      </c>
      <c r="J16" s="29">
        <v>31</v>
      </c>
      <c r="K16" s="1"/>
      <c r="L16" s="35" t="s">
        <v>0</v>
      </c>
      <c r="M16" s="36">
        <f t="shared" si="1"/>
        <v>62</v>
      </c>
      <c r="O16" s="42">
        <v>353</v>
      </c>
      <c r="P16" s="43" t="s">
        <v>1</v>
      </c>
      <c r="Q16" s="44">
        <v>291</v>
      </c>
      <c r="R16" s="1"/>
      <c r="S16" s="50" t="s">
        <v>0</v>
      </c>
      <c r="T16" s="51">
        <f t="shared" si="4"/>
        <v>62</v>
      </c>
      <c r="U16" s="1"/>
      <c r="V16" s="57">
        <v>8</v>
      </c>
      <c r="W16" s="58" t="s">
        <v>2</v>
      </c>
      <c r="X16" s="59">
        <v>9</v>
      </c>
      <c r="Y16" s="1"/>
      <c r="Z16" s="65" t="s">
        <v>0</v>
      </c>
      <c r="AA16" s="66">
        <f t="shared" si="5"/>
        <v>72</v>
      </c>
      <c r="AB16" s="1"/>
      <c r="AC16" s="72">
        <v>29</v>
      </c>
      <c r="AD16" s="75" t="s">
        <v>2</v>
      </c>
      <c r="AE16" s="74">
        <v>4</v>
      </c>
      <c r="AF16" s="1"/>
      <c r="AG16" s="81" t="s">
        <v>0</v>
      </c>
      <c r="AH16" s="83">
        <f t="shared" si="2"/>
        <v>116</v>
      </c>
      <c r="AI16" s="1"/>
      <c r="AJ16" s="89">
        <f t="shared" si="6"/>
        <v>4</v>
      </c>
      <c r="AK16" s="90" t="s">
        <v>2</v>
      </c>
      <c r="AL16" s="91">
        <f t="shared" si="7"/>
        <v>29</v>
      </c>
      <c r="AM16" s="1"/>
      <c r="AN16" s="99" t="s">
        <v>0</v>
      </c>
      <c r="AO16" s="98">
        <f t="shared" si="8"/>
        <v>116</v>
      </c>
      <c r="AP16" s="1"/>
      <c r="AQ16" s="112">
        <v>41</v>
      </c>
      <c r="AR16" s="113" t="s">
        <v>2</v>
      </c>
      <c r="AS16" s="114">
        <v>6</v>
      </c>
      <c r="AT16" s="8"/>
      <c r="AU16" s="122" t="s">
        <v>0</v>
      </c>
      <c r="AV16" s="123">
        <f t="shared" si="12"/>
        <v>246</v>
      </c>
      <c r="AW16" s="1"/>
      <c r="AX16" s="1"/>
      <c r="AY16" s="1"/>
      <c r="AZ16" s="4"/>
      <c r="BA16" s="1"/>
      <c r="BB16" s="6"/>
      <c r="BC16" s="1"/>
    </row>
    <row r="17" spans="1:55" ht="44.25">
      <c r="A17" s="13">
        <v>75</v>
      </c>
      <c r="B17" s="14" t="s">
        <v>1</v>
      </c>
      <c r="C17" s="15">
        <v>36</v>
      </c>
      <c r="D17" s="16"/>
      <c r="E17" s="22" t="s">
        <v>0</v>
      </c>
      <c r="F17" s="16">
        <f t="shared" si="0"/>
        <v>39</v>
      </c>
      <c r="G17" s="1"/>
      <c r="H17" s="27">
        <v>95</v>
      </c>
      <c r="I17" s="28" t="s">
        <v>1</v>
      </c>
      <c r="J17" s="29">
        <v>31</v>
      </c>
      <c r="K17" s="1"/>
      <c r="L17" s="35" t="s">
        <v>0</v>
      </c>
      <c r="M17" s="36">
        <f t="shared" si="1"/>
        <v>64</v>
      </c>
      <c r="O17" s="42">
        <v>355</v>
      </c>
      <c r="P17" s="43" t="s">
        <v>1</v>
      </c>
      <c r="Q17" s="44">
        <v>306</v>
      </c>
      <c r="R17" s="1"/>
      <c r="S17" s="50" t="s">
        <v>0</v>
      </c>
      <c r="T17" s="51">
        <f t="shared" si="4"/>
        <v>49</v>
      </c>
      <c r="U17" s="1"/>
      <c r="V17" s="57">
        <v>9</v>
      </c>
      <c r="W17" s="58" t="s">
        <v>2</v>
      </c>
      <c r="X17" s="59">
        <v>8</v>
      </c>
      <c r="Y17" s="1"/>
      <c r="Z17" s="65" t="s">
        <v>0</v>
      </c>
      <c r="AA17" s="66">
        <f t="shared" si="5"/>
        <v>72</v>
      </c>
      <c r="AB17" s="1"/>
      <c r="AC17" s="72">
        <v>42</v>
      </c>
      <c r="AD17" s="75" t="s">
        <v>2</v>
      </c>
      <c r="AE17" s="74">
        <v>3</v>
      </c>
      <c r="AF17" s="1"/>
      <c r="AG17" s="81" t="s">
        <v>0</v>
      </c>
      <c r="AH17" s="83">
        <f t="shared" si="2"/>
        <v>126</v>
      </c>
      <c r="AI17" s="1"/>
      <c r="AJ17" s="89">
        <f t="shared" si="6"/>
        <v>3</v>
      </c>
      <c r="AK17" s="90" t="s">
        <v>2</v>
      </c>
      <c r="AL17" s="91">
        <f t="shared" si="7"/>
        <v>42</v>
      </c>
      <c r="AM17" s="1"/>
      <c r="AN17" s="99" t="s">
        <v>0</v>
      </c>
      <c r="AO17" s="98">
        <f t="shared" si="8"/>
        <v>126</v>
      </c>
      <c r="AP17" s="1"/>
      <c r="AQ17" s="4"/>
      <c r="AR17" s="1"/>
      <c r="AS17" s="1"/>
      <c r="AT17" s="8"/>
      <c r="AU17" s="6"/>
      <c r="AV17" s="1"/>
      <c r="AW17" s="1"/>
      <c r="AX17" s="1"/>
      <c r="AY17" s="1"/>
      <c r="AZ17" s="4"/>
      <c r="BA17" s="1"/>
      <c r="BB17" s="6"/>
      <c r="BC17" s="1"/>
    </row>
    <row r="18" spans="1:55" ht="44.25">
      <c r="A18" s="13">
        <v>77</v>
      </c>
      <c r="B18" s="14" t="s">
        <v>1</v>
      </c>
      <c r="C18" s="15">
        <v>37</v>
      </c>
      <c r="D18" s="16"/>
      <c r="E18" s="22" t="s">
        <v>0</v>
      </c>
      <c r="F18" s="16">
        <f t="shared" si="0"/>
        <v>40</v>
      </c>
      <c r="G18" s="1"/>
      <c r="H18" s="27">
        <v>97</v>
      </c>
      <c r="I18" s="28" t="s">
        <v>1</v>
      </c>
      <c r="J18" s="29">
        <v>48</v>
      </c>
      <c r="K18" s="1"/>
      <c r="L18" s="35" t="s">
        <v>0</v>
      </c>
      <c r="M18" s="36">
        <f t="shared" si="1"/>
        <v>49</v>
      </c>
      <c r="O18" s="42">
        <v>357</v>
      </c>
      <c r="P18" s="43" t="s">
        <v>1</v>
      </c>
      <c r="Q18" s="44">
        <v>301</v>
      </c>
      <c r="R18" s="1"/>
      <c r="S18" s="50" t="s">
        <v>0</v>
      </c>
      <c r="T18" s="51">
        <f t="shared" si="4"/>
        <v>56</v>
      </c>
      <c r="U18" s="1"/>
      <c r="V18" s="57">
        <v>9</v>
      </c>
      <c r="W18" s="58" t="s">
        <v>2</v>
      </c>
      <c r="X18" s="59">
        <v>9</v>
      </c>
      <c r="Y18" s="1"/>
      <c r="Z18" s="65" t="s">
        <v>0</v>
      </c>
      <c r="AA18" s="66">
        <f t="shared" si="5"/>
        <v>81</v>
      </c>
      <c r="AB18" s="1"/>
      <c r="AC18" s="76">
        <v>51</v>
      </c>
      <c r="AD18" s="77" t="s">
        <v>2</v>
      </c>
      <c r="AE18" s="78">
        <v>3</v>
      </c>
      <c r="AF18" s="1"/>
      <c r="AG18" s="84" t="s">
        <v>0</v>
      </c>
      <c r="AH18" s="85">
        <f t="shared" si="2"/>
        <v>153</v>
      </c>
      <c r="AI18" s="1"/>
      <c r="AJ18" s="92">
        <f t="shared" si="6"/>
        <v>3</v>
      </c>
      <c r="AK18" s="93" t="s">
        <v>2</v>
      </c>
      <c r="AL18" s="94">
        <f t="shared" si="7"/>
        <v>51</v>
      </c>
      <c r="AM18" s="1"/>
      <c r="AN18" s="101" t="s">
        <v>0</v>
      </c>
      <c r="AO18" s="102">
        <f t="shared" si="8"/>
        <v>153</v>
      </c>
      <c r="AP18" s="1"/>
      <c r="AQ18" s="133" t="s">
        <v>3</v>
      </c>
      <c r="AS18" s="1"/>
      <c r="AT18" s="1"/>
      <c r="AU18" s="6"/>
      <c r="AV18" s="1"/>
      <c r="AW18" s="1"/>
      <c r="AX18" s="1"/>
      <c r="AY18" s="1"/>
      <c r="AZ18" s="4"/>
      <c r="BA18" s="1"/>
      <c r="BB18" s="6"/>
      <c r="BC18" s="1"/>
    </row>
    <row r="19" spans="1:55" ht="44.25">
      <c r="A19" s="17">
        <v>79</v>
      </c>
      <c r="B19" s="18" t="s">
        <v>1</v>
      </c>
      <c r="C19" s="19">
        <v>38</v>
      </c>
      <c r="D19" s="20"/>
      <c r="E19" s="23" t="s">
        <v>0</v>
      </c>
      <c r="F19" s="20">
        <f t="shared" si="0"/>
        <v>41</v>
      </c>
      <c r="G19" s="1"/>
      <c r="H19" s="30">
        <v>99</v>
      </c>
      <c r="I19" s="31" t="s">
        <v>1</v>
      </c>
      <c r="J19" s="32">
        <v>51</v>
      </c>
      <c r="K19" s="1"/>
      <c r="L19" s="37" t="s">
        <v>0</v>
      </c>
      <c r="M19" s="38">
        <f t="shared" si="1"/>
        <v>48</v>
      </c>
      <c r="O19" s="45">
        <v>359</v>
      </c>
      <c r="P19" s="46" t="s">
        <v>1</v>
      </c>
      <c r="Q19" s="47">
        <v>311</v>
      </c>
      <c r="R19" s="1"/>
      <c r="S19" s="52" t="s">
        <v>0</v>
      </c>
      <c r="T19" s="53">
        <f t="shared" si="4"/>
        <v>48</v>
      </c>
      <c r="U19" s="1"/>
      <c r="V19" s="60">
        <v>9</v>
      </c>
      <c r="W19" s="61" t="s">
        <v>2</v>
      </c>
      <c r="X19" s="62">
        <v>9</v>
      </c>
      <c r="Y19" s="1"/>
      <c r="Z19" s="67" t="s">
        <v>0</v>
      </c>
      <c r="AA19" s="68">
        <f t="shared" si="5"/>
        <v>81</v>
      </c>
      <c r="AB19" s="1"/>
      <c r="AP19" s="1"/>
      <c r="AQ19" s="132" t="s">
        <v>4</v>
      </c>
      <c r="AS19" s="1"/>
      <c r="AT19" s="1"/>
      <c r="AU19" s="6"/>
      <c r="AV19" s="1"/>
      <c r="AW19" s="1"/>
      <c r="AX19" s="1"/>
      <c r="AY19" s="1"/>
      <c r="AZ19" s="4"/>
      <c r="BA19" s="1"/>
      <c r="BB19" s="6"/>
      <c r="BC19" s="1"/>
    </row>
    <row r="20" spans="1:54" ht="44.25">
      <c r="A20" s="1"/>
      <c r="B20" s="1"/>
      <c r="C20" s="1"/>
      <c r="D20" s="1"/>
      <c r="E20" s="6"/>
      <c r="F20" s="1"/>
      <c r="G20" s="1"/>
      <c r="I20" s="1"/>
      <c r="K20" s="1"/>
      <c r="L20" s="6"/>
      <c r="P20" s="1"/>
      <c r="R20" s="1"/>
      <c r="S20" s="6"/>
      <c r="U20" s="1"/>
      <c r="Y20" s="1"/>
      <c r="Z20" s="6"/>
      <c r="AB20" s="1"/>
      <c r="AF20" s="1"/>
      <c r="AG20" s="6"/>
      <c r="AM20" s="1"/>
      <c r="AP20" s="1"/>
      <c r="AT20" s="1"/>
      <c r="AU20" s="6"/>
      <c r="BA20" s="1"/>
      <c r="BB20" s="6"/>
    </row>
    <row r="21" spans="1:54" ht="44.25">
      <c r="A21" s="1"/>
      <c r="B21" s="1"/>
      <c r="C21" s="1"/>
      <c r="D21" s="1"/>
      <c r="E21" s="6"/>
      <c r="F21" s="1"/>
      <c r="G21" s="1"/>
      <c r="I21" s="1"/>
      <c r="K21" s="1"/>
      <c r="L21" s="6"/>
      <c r="P21" s="1"/>
      <c r="R21" s="1"/>
      <c r="S21" s="6"/>
      <c r="U21" s="1"/>
      <c r="Y21" s="1"/>
      <c r="Z21" s="6"/>
      <c r="AB21" s="1"/>
      <c r="AF21" s="1"/>
      <c r="AG21" s="6"/>
      <c r="AM21" s="1"/>
      <c r="AP21" s="1"/>
      <c r="AT21" s="1"/>
      <c r="AU21" s="6"/>
      <c r="BA21" s="1"/>
      <c r="BB21" s="6"/>
    </row>
    <row r="22" spans="1:54" ht="44.25">
      <c r="A22" s="1"/>
      <c r="B22" s="1"/>
      <c r="C22" s="1"/>
      <c r="D22" s="1"/>
      <c r="E22" s="6"/>
      <c r="F22" s="1"/>
      <c r="G22" s="1"/>
      <c r="I22" s="1"/>
      <c r="K22" s="1"/>
      <c r="L22" s="6"/>
      <c r="P22" s="1"/>
      <c r="R22" s="1"/>
      <c r="S22" s="6"/>
      <c r="U22" s="1"/>
      <c r="Y22" s="1"/>
      <c r="Z22" s="6"/>
      <c r="AB22" s="1"/>
      <c r="AF22" s="1"/>
      <c r="AG22" s="6"/>
      <c r="AM22" s="1"/>
      <c r="AP22" s="1"/>
      <c r="AT22" s="1"/>
      <c r="AU22" s="6"/>
      <c r="BA22" s="1"/>
      <c r="BB22" s="6"/>
    </row>
    <row r="23" spans="1:54" ht="44.25">
      <c r="A23" s="1"/>
      <c r="B23" s="1"/>
      <c r="C23" s="1"/>
      <c r="D23" s="1"/>
      <c r="E23" s="6"/>
      <c r="F23" s="1"/>
      <c r="G23" s="1"/>
      <c r="I23" s="1"/>
      <c r="K23" s="1"/>
      <c r="L23" s="6"/>
      <c r="P23" s="1"/>
      <c r="R23" s="1"/>
      <c r="S23" s="6"/>
      <c r="U23" s="1"/>
      <c r="Y23" s="1"/>
      <c r="Z23" s="6"/>
      <c r="AB23" s="1"/>
      <c r="AF23" s="1"/>
      <c r="AG23" s="6"/>
      <c r="AM23" s="1"/>
      <c r="AP23" s="1"/>
      <c r="AT23" s="1"/>
      <c r="AU23" s="6"/>
      <c r="BA23" s="1"/>
      <c r="BB23" s="6"/>
    </row>
    <row r="24" spans="1:54" ht="44.25">
      <c r="A24" s="1"/>
      <c r="B24" s="1"/>
      <c r="C24" s="1"/>
      <c r="D24" s="1"/>
      <c r="E24" s="6"/>
      <c r="F24" s="1"/>
      <c r="G24" s="1"/>
      <c r="I24" s="1"/>
      <c r="K24" s="1"/>
      <c r="L24" s="6"/>
      <c r="P24" s="1"/>
      <c r="R24" s="1"/>
      <c r="S24" s="6"/>
      <c r="U24" s="1"/>
      <c r="Y24" s="1"/>
      <c r="Z24" s="6"/>
      <c r="AB24" s="1"/>
      <c r="AF24" s="1"/>
      <c r="AG24" s="6"/>
      <c r="AM24" s="1"/>
      <c r="AP24" s="1"/>
      <c r="AT24" s="1"/>
      <c r="AU24" s="6"/>
      <c r="BA24" s="1"/>
      <c r="BB24" s="6"/>
    </row>
    <row r="25" spans="1:54" ht="44.25">
      <c r="A25" s="1"/>
      <c r="B25" s="1"/>
      <c r="C25" s="1"/>
      <c r="D25" s="1"/>
      <c r="E25" s="6"/>
      <c r="F25" s="1"/>
      <c r="G25" s="1"/>
      <c r="I25" s="1"/>
      <c r="K25" s="1"/>
      <c r="L25" s="6"/>
      <c r="P25" s="1"/>
      <c r="R25" s="1"/>
      <c r="S25" s="6"/>
      <c r="U25" s="1"/>
      <c r="Y25" s="1"/>
      <c r="Z25" s="6"/>
      <c r="AB25" s="1"/>
      <c r="AF25" s="1"/>
      <c r="AG25" s="6"/>
      <c r="AM25" s="1"/>
      <c r="AP25" s="1"/>
      <c r="AT25" s="1"/>
      <c r="AU25" s="6"/>
      <c r="BA25" s="1"/>
      <c r="BB25" s="6"/>
    </row>
    <row r="26" spans="1:54" ht="44.25">
      <c r="A26" s="1"/>
      <c r="B26" s="1"/>
      <c r="C26" s="1"/>
      <c r="D26" s="1"/>
      <c r="E26" s="6"/>
      <c r="F26" s="1"/>
      <c r="G26" s="1"/>
      <c r="I26" s="1"/>
      <c r="K26" s="1"/>
      <c r="L26" s="6"/>
      <c r="P26" s="1"/>
      <c r="R26" s="1"/>
      <c r="S26" s="6"/>
      <c r="U26" s="1"/>
      <c r="Y26" s="1"/>
      <c r="Z26" s="6"/>
      <c r="AB26" s="1"/>
      <c r="AF26" s="1"/>
      <c r="AG26" s="6"/>
      <c r="AM26" s="1"/>
      <c r="AP26" s="1"/>
      <c r="AT26" s="1"/>
      <c r="AU26" s="6"/>
      <c r="BA26" s="1"/>
      <c r="BB26" s="6"/>
    </row>
    <row r="27" spans="1:54" ht="44.25">
      <c r="A27" s="1"/>
      <c r="B27" s="1"/>
      <c r="C27" s="1"/>
      <c r="D27" s="1"/>
      <c r="E27" s="6"/>
      <c r="F27" s="1"/>
      <c r="G27" s="1"/>
      <c r="I27" s="1"/>
      <c r="K27" s="1"/>
      <c r="L27" s="6"/>
      <c r="P27" s="1"/>
      <c r="R27" s="1"/>
      <c r="S27" s="6"/>
      <c r="U27" s="1"/>
      <c r="Y27" s="1"/>
      <c r="Z27" s="6"/>
      <c r="AB27" s="1"/>
      <c r="AF27" s="1"/>
      <c r="AG27" s="6"/>
      <c r="AM27" s="1"/>
      <c r="AP27" s="1"/>
      <c r="AT27" s="1"/>
      <c r="AU27" s="6"/>
      <c r="BA27" s="1"/>
      <c r="BB27" s="6"/>
    </row>
    <row r="28" spans="1:54" ht="44.25">
      <c r="A28" s="1"/>
      <c r="B28" s="1"/>
      <c r="C28" s="1"/>
      <c r="D28" s="1"/>
      <c r="E28" s="6"/>
      <c r="F28" s="1"/>
      <c r="G28" s="1"/>
      <c r="I28" s="1"/>
      <c r="K28" s="1"/>
      <c r="L28" s="6"/>
      <c r="P28" s="1"/>
      <c r="R28" s="1"/>
      <c r="S28" s="6"/>
      <c r="U28" s="1"/>
      <c r="Y28" s="1"/>
      <c r="Z28" s="6"/>
      <c r="AB28" s="1"/>
      <c r="AF28" s="1"/>
      <c r="AG28" s="6"/>
      <c r="AM28" s="1"/>
      <c r="AP28" s="1"/>
      <c r="AT28" s="1"/>
      <c r="AU28" s="6"/>
      <c r="BA28" s="1"/>
      <c r="BB28" s="6"/>
    </row>
    <row r="29" spans="1:54" ht="44.25">
      <c r="A29" s="1"/>
      <c r="B29" s="1"/>
      <c r="C29" s="1"/>
      <c r="D29" s="1"/>
      <c r="E29" s="6"/>
      <c r="F29" s="1"/>
      <c r="G29" s="1"/>
      <c r="I29" s="1"/>
      <c r="K29" s="1"/>
      <c r="L29" s="6"/>
      <c r="P29" s="1"/>
      <c r="R29" s="1"/>
      <c r="S29" s="6"/>
      <c r="U29" s="1"/>
      <c r="Y29" s="1"/>
      <c r="Z29" s="6"/>
      <c r="AB29" s="1"/>
      <c r="AF29" s="1"/>
      <c r="AG29" s="6"/>
      <c r="AM29" s="1"/>
      <c r="AP29" s="1"/>
      <c r="AT29" s="1"/>
      <c r="AU29" s="6"/>
      <c r="BA29" s="1"/>
      <c r="BB29" s="6"/>
    </row>
    <row r="30" spans="1:54" ht="44.25">
      <c r="A30" s="1"/>
      <c r="B30" s="1"/>
      <c r="C30" s="1"/>
      <c r="D30" s="1"/>
      <c r="E30" s="6"/>
      <c r="F30" s="1"/>
      <c r="G30" s="1"/>
      <c r="I30" s="1"/>
      <c r="K30" s="1"/>
      <c r="L30" s="6"/>
      <c r="P30" s="1"/>
      <c r="R30" s="1"/>
      <c r="S30" s="6"/>
      <c r="U30" s="1"/>
      <c r="Y30" s="1"/>
      <c r="Z30" s="6"/>
      <c r="AB30" s="1"/>
      <c r="AF30" s="1"/>
      <c r="AG30" s="6"/>
      <c r="AM30" s="1"/>
      <c r="AP30" s="1"/>
      <c r="AT30" s="1"/>
      <c r="AU30" s="6"/>
      <c r="BA30" s="1"/>
      <c r="BB30" s="6"/>
    </row>
  </sheetData>
  <sheetProtection/>
  <printOptions/>
  <pageMargins left="0.2362204724409449" right="0.2362204724409449" top="0.2362204724409449" bottom="0.11811023622047245" header="0" footer="0"/>
  <pageSetup horizontalDpi="600" verticalDpi="600" orientation="portrait" paperSize="9" r:id="rId1"/>
  <headerFooter alignWithMargins="0">
    <oddHeader>&amp;CSDubtraksjon og multiplikasjon med større tall</oddHeader>
    <oddFooter>&amp;CMidt-Norsk Realfag- og Teknologisenter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6:F30"/>
  <sheetViews>
    <sheetView zoomScalePageLayoutView="0" workbookViewId="0" topLeftCell="A1">
      <selection activeCell="A15" sqref="A1:F15"/>
    </sheetView>
  </sheetViews>
  <sheetFormatPr defaultColWidth="9.140625" defaultRowHeight="12.75"/>
  <cols>
    <col min="1" max="1" width="10.140625" style="0" bestFit="1" customWidth="1"/>
    <col min="2" max="2" width="5.140625" style="0" bestFit="1" customWidth="1"/>
    <col min="3" max="3" width="14.00390625" style="0" bestFit="1" customWidth="1"/>
    <col min="4" max="4" width="1.7109375" style="0" customWidth="1"/>
    <col min="5" max="5" width="7.7109375" style="7" customWidth="1"/>
    <col min="6" max="6" width="10.140625" style="0" bestFit="1" customWidth="1"/>
  </cols>
  <sheetData>
    <row r="16" spans="1:6" ht="44.25">
      <c r="A16" s="1"/>
      <c r="B16" s="4"/>
      <c r="C16" s="1"/>
      <c r="D16" s="1"/>
      <c r="E16" s="6"/>
      <c r="F16" s="1"/>
    </row>
    <row r="17" spans="1:6" ht="44.25">
      <c r="A17" s="1"/>
      <c r="B17" s="4"/>
      <c r="C17" s="1"/>
      <c r="D17" s="1"/>
      <c r="E17" s="6"/>
      <c r="F17" s="1"/>
    </row>
    <row r="18" spans="1:6" ht="44.25">
      <c r="A18" s="1"/>
      <c r="B18" s="4"/>
      <c r="C18" s="1"/>
      <c r="D18" s="1"/>
      <c r="E18" s="6"/>
      <c r="F18" s="1"/>
    </row>
    <row r="19" spans="1:6" ht="44.25">
      <c r="A19" s="1"/>
      <c r="B19" s="4"/>
      <c r="C19" s="1"/>
      <c r="D19" s="1"/>
      <c r="E19" s="6"/>
      <c r="F19" s="1"/>
    </row>
    <row r="20" spans="4:5" ht="44.25">
      <c r="D20" s="1"/>
      <c r="E20" s="6"/>
    </row>
    <row r="21" spans="4:5" ht="44.25">
      <c r="D21" s="1"/>
      <c r="E21" s="6"/>
    </row>
    <row r="22" spans="4:5" ht="44.25">
      <c r="D22" s="1"/>
      <c r="E22" s="6"/>
    </row>
    <row r="23" spans="4:5" ht="44.25">
      <c r="D23" s="1"/>
      <c r="E23" s="6"/>
    </row>
    <row r="24" spans="4:5" ht="44.25">
      <c r="D24" s="1"/>
      <c r="E24" s="6"/>
    </row>
    <row r="25" spans="4:5" ht="44.25">
      <c r="D25" s="1"/>
      <c r="E25" s="6"/>
    </row>
    <row r="26" spans="4:5" ht="44.25">
      <c r="D26" s="1"/>
      <c r="E26" s="6"/>
    </row>
    <row r="27" spans="4:5" ht="44.25">
      <c r="D27" s="1"/>
      <c r="E27" s="6"/>
    </row>
    <row r="28" spans="4:5" ht="44.25">
      <c r="D28" s="1"/>
      <c r="E28" s="6"/>
    </row>
    <row r="29" spans="4:5" ht="44.25">
      <c r="D29" s="1"/>
      <c r="E29" s="6"/>
    </row>
    <row r="30" spans="4:5" ht="44.25">
      <c r="D30" s="1"/>
      <c r="E30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Bratberg, Einar Asbjørn (AKBPW89476 - 177815)</dc:creator>
  <cp:keywords/>
  <dc:description/>
  <cp:lastModifiedBy>Bratberg, Einar Asbjørn</cp:lastModifiedBy>
  <cp:lastPrinted>2012-11-24T18:20:23Z</cp:lastPrinted>
  <dcterms:created xsi:type="dcterms:W3CDTF">2010-03-23T13:16:21Z</dcterms:created>
  <dcterms:modified xsi:type="dcterms:W3CDTF">2012-11-24T18:21:56Z</dcterms:modified>
  <cp:category/>
  <cp:version/>
  <cp:contentType/>
  <cp:contentStatus/>
</cp:coreProperties>
</file>